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'1кв'!$A$1:$E$50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5" i="27" l="1"/>
  <c r="B48" i="27"/>
  <c r="E23" i="27"/>
  <c r="E22" i="27"/>
  <c r="E27" i="27" l="1"/>
  <c r="B49" i="27" s="1"/>
  <c r="B50" i="27" s="1"/>
  <c r="B48" i="26"/>
  <c r="E23" i="26"/>
  <c r="E22" i="26"/>
  <c r="E27" i="26" s="1"/>
  <c r="B49" i="26" s="1"/>
  <c r="B50" i="26" l="1"/>
</calcChain>
</file>

<file path=xl/sharedStrings.xml><?xml version="1.0" encoding="utf-8"?>
<sst xmlns="http://schemas.openxmlformats.org/spreadsheetml/2006/main" count="116" uniqueCount="57">
  <si>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</si>
  <si>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</si>
  <si>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</si>
  <si>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</si>
  <si>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</si>
  <si>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</si>
  <si>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</si>
  <si>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</si>
  <si>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</si>
  <si>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</si>
  <si>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</si>
  <si>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</si>
  <si>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</si>
  <si>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</si>
  <si>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</si>
  <si>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</si>
  <si>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</si>
  <si>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</si>
  <si>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</si>
  <si>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</si>
  <si>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</si>
  <si>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</si>
  <si>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</si>
  <si>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</si>
  <si>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</si>
  <si>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</si>
  <si>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Бессарабова Сергея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</si>
  <si>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</si>
  <si>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</si>
  <si>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</si>
  <si>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</si>
  <si>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</si>
  <si>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</si>
  <si>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</si>
  <si>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Бессарабова С.В.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</si>
  <si>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</si>
  <si>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</si>
  <si>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</si>
  <si>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</si>
  <si>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- 639,8 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</si>
  <si>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</si>
  <si>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</si>
  <si>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</si>
  <si>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</si>
  <si>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</si>
  <si>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 Бовкун А.А.</t>
  </si>
  <si>
    <t>интернет Ростелеком</t>
  </si>
  <si>
    <t>Предъявлено населению 45681,72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</si>
  <si>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</si>
  <si>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</si>
  <si>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</si>
  <si>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</si>
  <si>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сорок тысяч триста двадцать шесть рублей 86 копеек.</t>
  </si>
  <si>
    <t>за 2 квартал 2024 года</t>
  </si>
  <si>
    <t>30.06.2024 г.</t>
  </si>
  <si>
    <t>2 квартал</t>
  </si>
  <si>
    <t>Поверка ОДПУ 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</si>
</sst>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7.5" customHeight="1" x14ac:dyDescent="0.25">
      <c r="A2" s="40" t="s">
        <v>12</v>
      </c>
      <c r="B2" s="41"/>
      <c r="C2" s="41"/>
      <c r="D2" s="41"/>
      <c r="E2" s="41"/>
    </row>
    <row r="3" spans="1:5" ht="13.9" customHeight="1" x14ac:dyDescent="0.25">
      <c r="A3" s="42" t="s">
        <v>48</v>
      </c>
      <c r="B3" s="42"/>
      <c r="C3" s="42"/>
      <c r="D3" s="42"/>
      <c r="E3" s="42"/>
    </row>
    <row r="4" spans="1:5" s="1" customFormat="1" ht="15.75" x14ac:dyDescent="0.25">
      <c r="A4" s="24" t="s">
        <v>13</v>
      </c>
      <c r="B4" s="25"/>
      <c r="C4" s="25"/>
      <c r="D4" s="30"/>
      <c r="E4" s="29" t="s">
        <v>49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26</v>
      </c>
      <c r="B9" s="43"/>
      <c r="C9" s="43"/>
      <c r="D9" s="43"/>
      <c r="E9" s="43"/>
    </row>
    <row r="10" spans="1:5" ht="21" customHeight="1" x14ac:dyDescent="0.25">
      <c r="A10" s="47" t="s">
        <v>14</v>
      </c>
      <c r="B10" s="48"/>
      <c r="C10" s="48"/>
      <c r="D10" s="48"/>
      <c r="E10" s="48"/>
    </row>
    <row r="11" spans="1:5" ht="30.6" customHeight="1" x14ac:dyDescent="0.25">
      <c r="A11" s="43" t="s">
        <v>27</v>
      </c>
      <c r="B11" s="43"/>
      <c r="C11" s="43"/>
      <c r="D11" s="43"/>
      <c r="E11" s="43"/>
    </row>
    <row r="12" spans="1:5" ht="18.75" customHeight="1" x14ac:dyDescent="0.25">
      <c r="A12" s="46" t="s">
        <v>15</v>
      </c>
      <c r="B12" s="49"/>
      <c r="C12" s="49"/>
      <c r="D12" s="49"/>
      <c r="E12" s="49"/>
    </row>
    <row r="13" spans="1:5" ht="20.2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44</v>
      </c>
      <c r="B15" s="43"/>
      <c r="C15" s="43"/>
      <c r="D15" s="43"/>
      <c r="E15" s="43"/>
    </row>
    <row r="16" spans="1:5" ht="15.6" customHeight="1" x14ac:dyDescent="0.25">
      <c r="A16" s="46" t="s">
        <v>16</v>
      </c>
      <c r="B16" s="49"/>
      <c r="C16" s="49"/>
      <c r="D16" s="49"/>
      <c r="E16" s="49"/>
    </row>
    <row r="17" spans="1:7" ht="30" customHeight="1" x14ac:dyDescent="0.25">
      <c r="A17" s="43" t="s">
        <v>17</v>
      </c>
      <c r="B17" s="43"/>
      <c r="C17" s="43"/>
      <c r="D17" s="43"/>
      <c r="E17" s="43"/>
    </row>
    <row r="18" spans="1:7" ht="61.15" customHeight="1" x14ac:dyDescent="0.25">
      <c r="A18" s="43" t="s">
        <v>28</v>
      </c>
      <c r="B18" s="43"/>
      <c r="C18" s="43"/>
      <c r="D18" s="43"/>
      <c r="E18" s="43"/>
    </row>
    <row r="19" spans="1:7" ht="28.5" customHeight="1" x14ac:dyDescent="0.25">
      <c r="A19" s="45" t="s">
        <v>29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42</v>
      </c>
      <c r="B22" s="8" t="s">
        <v>43</v>
      </c>
      <c r="C22" s="3" t="s">
        <v>4</v>
      </c>
      <c r="D22" s="3">
        <v>16.399999999999999</v>
      </c>
      <c r="E22" s="7">
        <f>D22*F20*G20</f>
        <v>31478.159999999993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4.3600000000000003</v>
      </c>
      <c r="E23" s="7">
        <f>D23*F20*G20</f>
        <v>8368.5839999999989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165.12</v>
      </c>
    </row>
    <row r="25" spans="1:7" s="38" customFormat="1" ht="60" x14ac:dyDescent="0.25">
      <c r="A25" s="34" t="s">
        <v>50</v>
      </c>
      <c r="B25" s="35" t="s">
        <v>51</v>
      </c>
      <c r="C25" s="36" t="s">
        <v>32</v>
      </c>
      <c r="D25" s="36"/>
      <c r="E25" s="37">
        <v>315</v>
      </c>
    </row>
    <row r="26" spans="1:7" x14ac:dyDescent="0.25">
      <c r="A26" s="22"/>
      <c r="B26" s="23"/>
      <c r="C26" s="20"/>
      <c r="D26" s="23"/>
      <c r="E26" s="21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40326.863999999994</v>
      </c>
    </row>
    <row r="29" spans="1:7" ht="40.5" customHeight="1" x14ac:dyDescent="0.25">
      <c r="A29" s="51" t="s">
        <v>52</v>
      </c>
      <c r="B29" s="51"/>
      <c r="C29" s="51"/>
      <c r="D29" s="51"/>
      <c r="E29" s="51"/>
    </row>
    <row r="30" spans="1:7" ht="33.75" customHeight="1" x14ac:dyDescent="0.25">
      <c r="A30" s="43" t="s">
        <v>21</v>
      </c>
      <c r="B30" s="43"/>
      <c r="C30" s="43"/>
      <c r="D30" s="43"/>
      <c r="E30" s="43"/>
    </row>
    <row r="31" spans="1:7" x14ac:dyDescent="0.25">
      <c r="A31" s="43" t="s">
        <v>20</v>
      </c>
      <c r="B31" s="43"/>
      <c r="C31" s="43"/>
      <c r="D31" s="43"/>
      <c r="E31" s="43"/>
    </row>
    <row r="32" spans="1:7" ht="34.5" customHeight="1" x14ac:dyDescent="0.25">
      <c r="A32" s="43" t="s">
        <v>33</v>
      </c>
      <c r="B32" s="43"/>
      <c r="C32" s="43"/>
      <c r="D32" s="43"/>
      <c r="E32" s="43"/>
    </row>
    <row r="33" spans="1:6" ht="16.5" customHeight="1" x14ac:dyDescent="0.25">
      <c r="A33" s="43" t="s">
        <v>18</v>
      </c>
      <c r="B33" s="43"/>
      <c r="C33" s="43"/>
      <c r="D33" s="43"/>
      <c r="E33" s="43"/>
    </row>
    <row r="34" spans="1:6" x14ac:dyDescent="0.25">
      <c r="A34" s="52" t="s">
        <v>5</v>
      </c>
      <c r="B34" s="52"/>
      <c r="C34" s="52"/>
      <c r="D34" s="52"/>
      <c r="E34" s="52"/>
    </row>
    <row r="35" spans="1:6" x14ac:dyDescent="0.25">
      <c r="A35" s="43" t="s">
        <v>18</v>
      </c>
      <c r="B35" s="43"/>
      <c r="C35" s="43"/>
      <c r="D35" s="43"/>
      <c r="E35" s="43"/>
    </row>
    <row r="36" spans="1:6" x14ac:dyDescent="0.25">
      <c r="A36" s="53" t="s">
        <v>45</v>
      </c>
      <c r="B36" s="53"/>
      <c r="C36" s="53"/>
      <c r="D36" s="53"/>
      <c r="E36" s="53"/>
    </row>
    <row r="37" spans="1:6" x14ac:dyDescent="0.25">
      <c r="B37" s="50" t="s">
        <v>19</v>
      </c>
      <c r="C37" s="50"/>
      <c r="D37" s="50"/>
      <c r="E37" s="5" t="s">
        <v>6</v>
      </c>
    </row>
    <row r="38" spans="1:6" x14ac:dyDescent="0.25">
      <c r="A38" s="27"/>
      <c r="B38" s="27"/>
      <c r="C38" s="27"/>
      <c r="D38" s="27"/>
      <c r="E38" s="27"/>
    </row>
    <row r="39" spans="1:6" x14ac:dyDescent="0.25">
      <c r="A39" s="53" t="s">
        <v>34</v>
      </c>
      <c r="B39" s="53"/>
      <c r="C39" s="53"/>
      <c r="D39" s="53"/>
      <c r="E39" s="53"/>
    </row>
    <row r="40" spans="1:6" x14ac:dyDescent="0.25">
      <c r="B40" s="50" t="s">
        <v>19</v>
      </c>
      <c r="C40" s="50"/>
      <c r="D40" s="50"/>
      <c r="E40" s="5" t="s">
        <v>6</v>
      </c>
    </row>
    <row r="43" spans="1:6" x14ac:dyDescent="0.25">
      <c r="A43" s="2" t="s">
        <v>39</v>
      </c>
    </row>
    <row r="44" spans="1:6" x14ac:dyDescent="0.25">
      <c r="A44" s="13" t="s">
        <v>35</v>
      </c>
    </row>
    <row r="45" spans="1:6" x14ac:dyDescent="0.25">
      <c r="A45" s="2" t="s">
        <v>41</v>
      </c>
      <c r="B45" s="14">
        <v>25632.55</v>
      </c>
    </row>
    <row r="46" spans="1:6" x14ac:dyDescent="0.25">
      <c r="A46" s="16" t="s">
        <v>47</v>
      </c>
      <c r="B46" s="15"/>
    </row>
    <row r="47" spans="1:6" x14ac:dyDescent="0.25">
      <c r="A47" s="2" t="s">
        <v>37</v>
      </c>
      <c r="B47" s="15">
        <v>44215.64</v>
      </c>
      <c r="F47" s="19"/>
    </row>
    <row r="48" spans="1:6" x14ac:dyDescent="0.25">
      <c r="A48" s="2" t="s">
        <v>46</v>
      </c>
      <c r="B48" s="15">
        <f>150*3</f>
        <v>450</v>
      </c>
      <c r="F48" s="19"/>
    </row>
    <row r="49" spans="1:2" ht="30" x14ac:dyDescent="0.25">
      <c r="A49" s="26" t="s">
        <v>38</v>
      </c>
      <c r="B49" s="15">
        <f>E27</f>
        <v>40326.863999999994</v>
      </c>
    </row>
    <row r="50" spans="1:2" x14ac:dyDescent="0.25">
      <c r="A50" s="13" t="s">
        <v>36</v>
      </c>
      <c r="B50" s="17">
        <f>B45+B47+B48-B49</f>
        <v>29971.326000000008</v>
      </c>
    </row>
    <row r="52" spans="1:2" x14ac:dyDescent="0.25">
      <c r="B52" s="2">
        <v>25632.55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19" zoomScaleSheetLayoutView="100" workbookViewId="0">
      <selection activeCell="A22" sqref="A22: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7.5" customHeight="1" x14ac:dyDescent="0.25">
      <c r="A2" s="40" t="s">
        <v>12</v>
      </c>
      <c r="B2" s="41"/>
      <c r="C2" s="41"/>
      <c r="D2" s="41"/>
      <c r="E2" s="41"/>
    </row>
    <row r="3" spans="1:5" ht="13.9" customHeight="1" x14ac:dyDescent="0.25">
      <c r="A3" s="42" t="s">
        <v>53</v>
      </c>
      <c r="B3" s="42"/>
      <c r="C3" s="42"/>
      <c r="D3" s="42"/>
      <c r="E3" s="42"/>
    </row>
    <row r="4" spans="1:5" s="1" customFormat="1" ht="15.75" x14ac:dyDescent="0.25">
      <c r="A4" s="24" t="s">
        <v>13</v>
      </c>
      <c r="B4" s="25"/>
      <c r="C4" s="25"/>
      <c r="D4" s="30"/>
      <c r="E4" s="29" t="s">
        <v>54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26</v>
      </c>
      <c r="B9" s="43"/>
      <c r="C9" s="43"/>
      <c r="D9" s="43"/>
      <c r="E9" s="43"/>
    </row>
    <row r="10" spans="1:5" ht="21" customHeight="1" x14ac:dyDescent="0.25">
      <c r="A10" s="47" t="s">
        <v>14</v>
      </c>
      <c r="B10" s="48"/>
      <c r="C10" s="48"/>
      <c r="D10" s="48"/>
      <c r="E10" s="48"/>
    </row>
    <row r="11" spans="1:5" ht="30.6" customHeight="1" x14ac:dyDescent="0.25">
      <c r="A11" s="43" t="s">
        <v>27</v>
      </c>
      <c r="B11" s="43"/>
      <c r="C11" s="43"/>
      <c r="D11" s="43"/>
      <c r="E11" s="43"/>
    </row>
    <row r="12" spans="1:5" ht="18.75" customHeight="1" x14ac:dyDescent="0.25">
      <c r="A12" s="46" t="s">
        <v>15</v>
      </c>
      <c r="B12" s="49"/>
      <c r="C12" s="49"/>
      <c r="D12" s="49"/>
      <c r="E12" s="49"/>
    </row>
    <row r="13" spans="1:5" ht="20.2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44</v>
      </c>
      <c r="B15" s="43"/>
      <c r="C15" s="43"/>
      <c r="D15" s="43"/>
      <c r="E15" s="43"/>
    </row>
    <row r="16" spans="1:5" ht="15.6" customHeight="1" x14ac:dyDescent="0.25">
      <c r="A16" s="46" t="s">
        <v>16</v>
      </c>
      <c r="B16" s="49"/>
      <c r="C16" s="49"/>
      <c r="D16" s="49"/>
      <c r="E16" s="49"/>
    </row>
    <row r="17" spans="1:7" ht="30" customHeight="1" x14ac:dyDescent="0.25">
      <c r="A17" s="43" t="s">
        <v>17</v>
      </c>
      <c r="B17" s="43"/>
      <c r="C17" s="43"/>
      <c r="D17" s="43"/>
      <c r="E17" s="43"/>
    </row>
    <row r="18" spans="1:7" ht="61.15" customHeight="1" x14ac:dyDescent="0.25">
      <c r="A18" s="43" t="s">
        <v>28</v>
      </c>
      <c r="B18" s="43"/>
      <c r="C18" s="43"/>
      <c r="D18" s="43"/>
      <c r="E18" s="43"/>
    </row>
    <row r="19" spans="1:7" ht="28.5" customHeight="1" x14ac:dyDescent="0.25">
      <c r="A19" s="45" t="s">
        <v>29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42</v>
      </c>
      <c r="B22" s="55" t="s">
        <v>43</v>
      </c>
      <c r="C22" s="3" t="s">
        <v>4</v>
      </c>
      <c r="D22" s="3">
        <v>16.399999999999999</v>
      </c>
      <c r="E22" s="7">
        <f>D22*F20*G20</f>
        <v>31478.159999999993</v>
      </c>
    </row>
    <row r="23" spans="1:7" x14ac:dyDescent="0.25">
      <c r="A23" s="6" t="s">
        <v>40</v>
      </c>
      <c r="B23" s="55" t="s">
        <v>23</v>
      </c>
      <c r="C23" s="3" t="s">
        <v>4</v>
      </c>
      <c r="D23" s="3">
        <v>4.3600000000000003</v>
      </c>
      <c r="E23" s="7">
        <f>D23*F20*G20</f>
        <v>8368.5839999999989</v>
      </c>
    </row>
    <row r="24" spans="1:7" x14ac:dyDescent="0.25">
      <c r="A24" s="6" t="s">
        <v>30</v>
      </c>
      <c r="B24" s="55" t="s">
        <v>55</v>
      </c>
      <c r="C24" s="3" t="s">
        <v>32</v>
      </c>
      <c r="D24" s="3"/>
      <c r="E24" s="7">
        <v>337.58</v>
      </c>
    </row>
    <row r="25" spans="1:7" x14ac:dyDescent="0.25">
      <c r="A25" s="6" t="s">
        <v>56</v>
      </c>
      <c r="B25" s="55" t="s">
        <v>55</v>
      </c>
      <c r="C25" s="20" t="s">
        <v>32</v>
      </c>
      <c r="D25" s="54"/>
      <c r="E25" s="21">
        <v>16900</v>
      </c>
    </row>
    <row r="26" spans="1:7" x14ac:dyDescent="0.25">
      <c r="A26" s="57"/>
      <c r="B26" s="56"/>
      <c r="C26" s="20"/>
      <c r="D26" s="23"/>
      <c r="E26" s="21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57084.323999999993</v>
      </c>
    </row>
    <row r="29" spans="1:7" ht="40.5" customHeight="1" x14ac:dyDescent="0.25">
      <c r="A29" s="51" t="s">
        <v>52</v>
      </c>
      <c r="B29" s="51"/>
      <c r="C29" s="51"/>
      <c r="D29" s="51"/>
      <c r="E29" s="51"/>
    </row>
    <row r="30" spans="1:7" ht="33.75" customHeight="1" x14ac:dyDescent="0.25">
      <c r="A30" s="43" t="s">
        <v>21</v>
      </c>
      <c r="B30" s="43"/>
      <c r="C30" s="43"/>
      <c r="D30" s="43"/>
      <c r="E30" s="43"/>
    </row>
    <row r="31" spans="1:7" x14ac:dyDescent="0.25">
      <c r="A31" s="43" t="s">
        <v>20</v>
      </c>
      <c r="B31" s="43"/>
      <c r="C31" s="43"/>
      <c r="D31" s="43"/>
      <c r="E31" s="43"/>
    </row>
    <row r="32" spans="1:7" ht="34.5" customHeight="1" x14ac:dyDescent="0.25">
      <c r="A32" s="43" t="s">
        <v>33</v>
      </c>
      <c r="B32" s="43"/>
      <c r="C32" s="43"/>
      <c r="D32" s="43"/>
      <c r="E32" s="43"/>
    </row>
    <row r="33" spans="1:6" ht="16.5" customHeight="1" x14ac:dyDescent="0.25">
      <c r="A33" s="43" t="s">
        <v>18</v>
      </c>
      <c r="B33" s="43"/>
      <c r="C33" s="43"/>
      <c r="D33" s="43"/>
      <c r="E33" s="43"/>
    </row>
    <row r="34" spans="1:6" x14ac:dyDescent="0.25">
      <c r="A34" s="52" t="s">
        <v>5</v>
      </c>
      <c r="B34" s="52"/>
      <c r="C34" s="52"/>
      <c r="D34" s="52"/>
      <c r="E34" s="52"/>
    </row>
    <row r="35" spans="1:6" x14ac:dyDescent="0.25">
      <c r="A35" s="43" t="s">
        <v>18</v>
      </c>
      <c r="B35" s="43"/>
      <c r="C35" s="43"/>
      <c r="D35" s="43"/>
      <c r="E35" s="43"/>
    </row>
    <row r="36" spans="1:6" x14ac:dyDescent="0.25">
      <c r="A36" s="53" t="s">
        <v>45</v>
      </c>
      <c r="B36" s="53"/>
      <c r="C36" s="53"/>
      <c r="D36" s="53"/>
      <c r="E36" s="53"/>
    </row>
    <row r="37" spans="1:6" x14ac:dyDescent="0.25">
      <c r="B37" s="50" t="s">
        <v>19</v>
      </c>
      <c r="C37" s="50"/>
      <c r="D37" s="50"/>
      <c r="E37" s="5" t="s">
        <v>6</v>
      </c>
    </row>
    <row r="38" spans="1:6" x14ac:dyDescent="0.25">
      <c r="A38" s="32"/>
      <c r="B38" s="32"/>
      <c r="C38" s="32"/>
      <c r="D38" s="32"/>
      <c r="E38" s="32"/>
    </row>
    <row r="39" spans="1:6" x14ac:dyDescent="0.25">
      <c r="A39" s="53" t="s">
        <v>34</v>
      </c>
      <c r="B39" s="53"/>
      <c r="C39" s="53"/>
      <c r="D39" s="53"/>
      <c r="E39" s="53"/>
    </row>
    <row r="40" spans="1:6" x14ac:dyDescent="0.25">
      <c r="B40" s="50" t="s">
        <v>19</v>
      </c>
      <c r="C40" s="50"/>
      <c r="D40" s="50"/>
      <c r="E40" s="5" t="s">
        <v>6</v>
      </c>
    </row>
    <row r="43" spans="1:6" x14ac:dyDescent="0.25">
      <c r="A43" s="2" t="s">
        <v>39</v>
      </c>
    </row>
    <row r="44" spans="1:6" x14ac:dyDescent="0.25">
      <c r="A44" s="13" t="s">
        <v>35</v>
      </c>
    </row>
    <row r="45" spans="1:6" x14ac:dyDescent="0.25">
      <c r="A45" s="2" t="s">
        <v>41</v>
      </c>
      <c r="B45" s="14">
        <f>'1кв'!B50</f>
        <v>29971.326000000008</v>
      </c>
    </row>
    <row r="46" spans="1:6" x14ac:dyDescent="0.25">
      <c r="A46" s="16" t="s">
        <v>47</v>
      </c>
      <c r="B46" s="15"/>
    </row>
    <row r="47" spans="1:6" x14ac:dyDescent="0.25">
      <c r="A47" s="2" t="s">
        <v>37</v>
      </c>
      <c r="B47" s="15">
        <v>47147.8</v>
      </c>
      <c r="F47" s="19"/>
    </row>
    <row r="48" spans="1:6" x14ac:dyDescent="0.25">
      <c r="A48" s="2" t="s">
        <v>46</v>
      </c>
      <c r="B48" s="15">
        <f>150*3</f>
        <v>450</v>
      </c>
      <c r="F48" s="19"/>
    </row>
    <row r="49" spans="1:2" ht="30" x14ac:dyDescent="0.25">
      <c r="A49" s="31" t="s">
        <v>38</v>
      </c>
      <c r="B49" s="15">
        <f>E27</f>
        <v>57084.323999999993</v>
      </c>
    </row>
    <row r="50" spans="1:2" x14ac:dyDescent="0.25">
      <c r="A50" s="13" t="s">
        <v>36</v>
      </c>
      <c r="B50" s="17">
        <f>B45+B47+B48-B49</f>
        <v>20484.802000000025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2024-08-13T13:11:34Z</dcterms:modified>
</cp:coreProperties>
</file>